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2025 актуализация программы оздоровления\программа оздоровления мун финансов\"/>
    </mc:Choice>
  </mc:AlternateContent>
  <xr:revisionPtr revIDLastSave="0" documentId="13_ncr:1_{F67D9390-95C1-431D-9E57-F54344AEDC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5" i="1" l="1"/>
  <c r="G65" i="1"/>
  <c r="N65" i="1"/>
  <c r="O65" i="1"/>
  <c r="M65" i="1"/>
  <c r="L65" i="1"/>
  <c r="K65" i="1"/>
  <c r="J65" i="1"/>
  <c r="I65" i="1"/>
  <c r="O66" i="1" l="1"/>
  <c r="O67" i="1" s="1"/>
  <c r="N66" i="1" l="1"/>
  <c r="M66" i="1"/>
  <c r="L66" i="1"/>
  <c r="K66" i="1"/>
  <c r="J66" i="1"/>
  <c r="I66" i="1"/>
  <c r="H66" i="1"/>
  <c r="G66" i="1"/>
  <c r="G67" i="1" s="1"/>
  <c r="H67" i="1" l="1"/>
  <c r="N67" i="1"/>
  <c r="J67" i="1"/>
  <c r="I67" i="1"/>
  <c r="L67" i="1"/>
  <c r="K67" i="1"/>
  <c r="M67" i="1"/>
</calcChain>
</file>

<file path=xl/sharedStrings.xml><?xml version="1.0" encoding="utf-8"?>
<sst xmlns="http://schemas.openxmlformats.org/spreadsheetml/2006/main" count="614" uniqueCount="191">
  <si>
    <t>Срок исполнения</t>
  </si>
  <si>
    <t>Ответственный исполнитель, соисполнители</t>
  </si>
  <si>
    <t>Целевой индикатор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</si>
  <si>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</si>
  <si>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</si>
  <si>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</si>
  <si>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</si>
  <si>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</si>
  <si>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</si>
  <si>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</si>
  <si>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</si>
  <si>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№№ пп</t>
  </si>
  <si>
    <t>1.1</t>
  </si>
  <si>
    <t xml:space="preserve">Поступление налоговых доходов </t>
  </si>
  <si>
    <t>50,0</t>
  </si>
  <si>
    <t>_</t>
  </si>
  <si>
    <t>55,0</t>
  </si>
  <si>
    <t>1.2</t>
  </si>
  <si>
    <t>Наименование мероприятия</t>
  </si>
  <si>
    <t>Проведение анализа и установление эффективных ставок арендной платы:</t>
  </si>
  <si>
    <t>Содействие в проведение рейдов по пресечению торговли в неустановленных местах и выявлению организаций, осуществляющих финансово-хозяйственную деятельность на территории Тюкалинского муниципального района, но не состоящих на учете в налоговых органах и не уплачивающих соответствующие налоги в консолидированный бюджет Тюкалинского муниципального района, и постановке их на налоговый учет</t>
  </si>
  <si>
    <t>Проведение мероприятий по легализации теневой занятости, принятие эффективных мер по результатам мероприятий</t>
  </si>
  <si>
    <t xml:space="preserve">Раздел 2. Мероприятия по оптимизации расходов </t>
  </si>
  <si>
    <t>До 1 сентября 2017 года,далее  до 1 декабря каждого года</t>
  </si>
  <si>
    <t>до 31 декабря каждого года</t>
  </si>
  <si>
    <t>тыс. руб.</t>
  </si>
  <si>
    <t>1.2.1</t>
  </si>
  <si>
    <t>1.2.2</t>
  </si>
  <si>
    <t>1.2.3</t>
  </si>
  <si>
    <t>да/нет</t>
  </si>
  <si>
    <t>да</t>
  </si>
  <si>
    <t>1.3</t>
  </si>
  <si>
    <t>1.3.1</t>
  </si>
  <si>
    <t>до 1 июля 2017 года, далее до 1 марта каждого года</t>
  </si>
  <si>
    <t>1.3.2</t>
  </si>
  <si>
    <t>до 1 сентября каждого года</t>
  </si>
  <si>
    <t>1.4</t>
  </si>
  <si>
    <t>поступление налоговых и  неналогоых доходов</t>
  </si>
  <si>
    <t>1.5</t>
  </si>
  <si>
    <t>до 15 января каждого года</t>
  </si>
  <si>
    <t>ОМСУ (по согласованию), Комитет по экономике и имущественным отношениям Администрации Тюкалинского муниципального района Омской области (далее – Комитет по экономике АТМР)</t>
  </si>
  <si>
    <t>Комитет по экономике АТМР</t>
  </si>
  <si>
    <t>Комитет по экономике АТМР - координирует работу, ОМСУ по согласованию</t>
  </si>
  <si>
    <t xml:space="preserve">Поступление неналоговых доходов </t>
  </si>
  <si>
    <t>5,0</t>
  </si>
  <si>
    <t>постоянно</t>
  </si>
  <si>
    <t>Межведомственная комиссия по защите трудовых прав работников на территории Тюкалинского муниципального района Омской области</t>
  </si>
  <si>
    <t>дополнительные поступления от НДФЛ</t>
  </si>
  <si>
    <t>5,30</t>
  </si>
  <si>
    <t>10,0</t>
  </si>
  <si>
    <t>Подраздел 2.1. Муниципальная служба</t>
  </si>
  <si>
    <t>Обспечение установления и соблюдения запрета на увеличение общей численности муниципальных служащих Тюкалинского муниципального района</t>
  </si>
  <si>
    <t>до 31 декабря 2018 года, далее ежегодно до 31 декабря</t>
  </si>
  <si>
    <t>2.1.1</t>
  </si>
  <si>
    <t>2. Соблюдение запрета на увеличение общей численности муниципальных служащих</t>
  </si>
  <si>
    <t>2.1.2</t>
  </si>
  <si>
    <t>Сокращение численности работников ОМСУ Тюкалинского муниципального района в связи с централизацией бюджетного учета и отчетности</t>
  </si>
  <si>
    <t>до 31 декаря  2017 года, до 31 декабря 2018 года</t>
  </si>
  <si>
    <t>КФиК</t>
  </si>
  <si>
    <t>Сокращние расходов на оплату труда работников ОМСУ в связи с централизацией бухгалтерского учёта</t>
  </si>
  <si>
    <t>150,0</t>
  </si>
  <si>
    <t>х</t>
  </si>
  <si>
    <t>2.1.3</t>
  </si>
  <si>
    <t xml:space="preserve">2. Соблюдение запрета на увеличение общей численности работников ОМСУ, замещающих должности, не  относящиеся к должностям муниципальной службых </t>
  </si>
  <si>
    <t>1. Наличие в Решнии Совета депутатов Тюкалнского муниципального района Омской области о районном бюджете статьи  о недопущении увеличения численности работников ОМСУ, замещающих должности, не  относящиеся к должностям муниципальной службы</t>
  </si>
  <si>
    <t>Обспечение установления и соблюдения запрета на увеличение общей численности работников ОМСУ, замещающих должности, не  относящиеся к должностям муниципальной службы Тюкалинского муниципального района</t>
  </si>
  <si>
    <t>КФиК, отдел по управлению делами Администрации Тюкалинского муниципального района Омской области</t>
  </si>
  <si>
    <t>Подраздел 2.2. Оптимизация сети муниципальных учреждений Тюкалинского муниципального района</t>
  </si>
  <si>
    <t>Обеспечение не превышения значений целевых показателей заработной платы, установленных в муниципальных планах мероприятий ("дорожных картах") изменений в отраслях социальной сферы, направленных на повышение эффективности образования, культуры, в части использования показателя среднемесячного дохода от трудовой деятельности и обеспечения уровня номинальной заработной платы в среднем по отдельным категориям работников бюджетной сферы в размерах на уровне, достигнутом в 2015 году</t>
  </si>
  <si>
    <t>до 31 декабря 2017 года</t>
  </si>
  <si>
    <t xml:space="preserve">Управление культуры Администрации Тюкалинского муниципального района Омской области (далее – Управление культуры), Комитет по образованию Администрации Тюкалинского муниципального района Омской области (далее – Комитет по образованию), </t>
  </si>
  <si>
    <t>Проценты</t>
  </si>
  <si>
    <t>100</t>
  </si>
  <si>
    <t>Соблюдение показателей оптимизации численности отдельных категорий работников бюджетной сферы в соответствии с утвержденными "дорожными картами"</t>
  </si>
  <si>
    <t>Процент ис-полнения (≤100%)</t>
  </si>
  <si>
    <t>Процент исполнения дорожной карты (≥100%)</t>
  </si>
  <si>
    <t>2.2.1</t>
  </si>
  <si>
    <t>2.2.2</t>
  </si>
  <si>
    <t>2.2.3</t>
  </si>
  <si>
    <t>Управление культуры, Комитет по образванию</t>
  </si>
  <si>
    <t>до 31 декабря 2019 года, далее ежегодно до 31 декабря</t>
  </si>
  <si>
    <t>Сокращение доли закупок товаров, работ, услуг у единственного поставщика в соответствии с пунктами 4, 5 части 1 статьи 93 Федерального закона от 5 апреля 2013 года № 44-ФЗ "О контрактной системе в сфере закупок товаров, работ, услуг для обеспечения государственных и муниципальных нужд" (далее – закупки "малого объема")</t>
  </si>
  <si>
    <t>Снижение доли закупок "малого объема" к аналогичному периоду предыдущего года</t>
  </si>
  <si>
    <t>2.3.1</t>
  </si>
  <si>
    <t>2</t>
  </si>
  <si>
    <t>до 31 декабря 2017 года, до 31декабря 2018 года, до 31 декабря 2019 года</t>
  </si>
  <si>
    <t>Ежегодно, в срок до 31 декабря</t>
  </si>
  <si>
    <t>50</t>
  </si>
  <si>
    <t xml:space="preserve">Подраздел 2.4. Меры по совершенствованию межбюджетных отношений в Тюкалинском муниципальном районе </t>
  </si>
  <si>
    <t>Подготовка предложений по формированию расчетного объема расходных обязательств поселений Тюкалинского муниципального района и их применению при определении дотаций бюджетам поселений Тюкалинского муниципального района</t>
  </si>
  <si>
    <t>Информация о расчетном объеме расходных обязательств поселений Тюкалинского муниципального района</t>
  </si>
  <si>
    <t>2.4.1</t>
  </si>
  <si>
    <t>Подраздел 2.5. Мероприятия по отмене установленных органом местного самоуправления расходных обязательств, не связанных с решением вопросов, отнесенных Конституцией Российской Федерации и федеральными законами к полномочиям органов местного самоуправления</t>
  </si>
  <si>
    <t>Проведение анализа реестра расходных обязательств Тюкалинского муниципального района на предмет выявления расходных обязательств, не связанных с решением вопросов, отнесенных Конституцией Российской Федерации и федеральными законами к полномочиям органов местного самоуправления</t>
  </si>
  <si>
    <t>Подготовка проектов нормативных правовых актов Тюкалинского муниципального района, направленных на отмену расходных обязательств, не связанных с решением вопросов, отнесенных Конституцией Российской Федерации и федеральными законами к полномочиям органов местного самоуправления (при необходимости)</t>
  </si>
  <si>
    <t>2.5.1</t>
  </si>
  <si>
    <t>2.5.2</t>
  </si>
  <si>
    <t>Информация  о результатах проведенного анализа реестра расходных обязательств Тюкалинского муниципального района</t>
  </si>
  <si>
    <t>Отсутствие расходных обязательств, не связанных с решением вопросов, отнесенных Конституцией Российской Федерации и федеральными законами к полномочиям органов местного самоуправления</t>
  </si>
  <si>
    <t>Сокращение расходов  консолидированного бюджета Тюкалинского муниципального района Омской области</t>
  </si>
  <si>
    <t>Рост налоговых и неналоговых расходов консолидированного бюджета Тюкалинского муниципального района Омской области</t>
  </si>
  <si>
    <t>Суммарный бюджетный эффект</t>
  </si>
  <si>
    <t>к постановлению Администрации</t>
  </si>
  <si>
    <t>Тюкалинского муниципального района Омской области</t>
  </si>
  <si>
    <t>"Приложение к Программе оздоровления муниципальных финансов</t>
  </si>
  <si>
    <t>Планируемые результат (финансовая оценка)</t>
  </si>
  <si>
    <t>1.6</t>
  </si>
  <si>
    <t>1.7</t>
  </si>
  <si>
    <t>Увеличение объёма поступлений неналоговых доходов за счёт увеличения объёмов платных услуг, оказываемых муниципальными учреждениями Тюкалинского муниципального района Омской области</t>
  </si>
  <si>
    <t>Администрация Тюкалинского МР, Комитет по образованию, Управление культуры</t>
  </si>
  <si>
    <t>дополнительные поступления неналоговых доходов</t>
  </si>
  <si>
    <t>-</t>
  </si>
  <si>
    <t>65,0</t>
  </si>
  <si>
    <t>2.1.4</t>
  </si>
  <si>
    <t xml:space="preserve">Обеспечение соблюдения норматива на содержание органов местного самоуправления </t>
  </si>
  <si>
    <t>Непревышение норматива на содержание органов местного самоуправления, установленного Правительством Омской области</t>
  </si>
  <si>
    <t>2.2.4.</t>
  </si>
  <si>
    <t>Проведение мероприятий по оптимизации сети муниципальных учреждений Тюкалинского муниципального района Омской области</t>
  </si>
  <si>
    <t>до 31 декабря 2023 года, до 31 декабря 2024 года</t>
  </si>
  <si>
    <t>Комитет по образованию, Управление культуры</t>
  </si>
  <si>
    <t>Экономический эффект</t>
  </si>
  <si>
    <t>Рост поступлений от аренды</t>
  </si>
  <si>
    <t>в течении года</t>
  </si>
  <si>
    <t xml:space="preserve">Комитет по экономике АТМР </t>
  </si>
  <si>
    <t xml:space="preserve">Утверждённый план приватизации </t>
  </si>
  <si>
    <t>рост поступлений доходов от аренды муниципального имущества</t>
  </si>
  <si>
    <t>Рост поступлений от аренды муниципального имущества</t>
  </si>
  <si>
    <t>размещение реестра свободных помещений</t>
  </si>
  <si>
    <t>до 20 декабря  каждого года</t>
  </si>
  <si>
    <t>Проведение оценки эффективности налоговых льгот (пониженных ставок по налогам), предоставляемых органами местного самоуправления поселений Тюкалинского муниципального района Омской области (далее – ОМСУ)</t>
  </si>
  <si>
    <t>Проведение мероприятий по повышению эффективности использования имущества, находящегося в собственности Тюкалинского муниципального района (далее – муниципальное имущество): (Исключен)</t>
  </si>
  <si>
    <t xml:space="preserve">Проведение мероприятий по взысканию дебиторской задолженности по неналоговым доходам, администрируемым органами местного самоуправления, в том числе: </t>
  </si>
  <si>
    <t xml:space="preserve"> а) мероприятия по урегулированию дебиторской задолженности в досудебном порядке;</t>
  </si>
  <si>
    <t xml:space="preserve"> б) мероприятия по принудительному взысканию дебиторской задолженности</t>
  </si>
  <si>
    <t>Поступление задолженности по неналоговым доходам</t>
  </si>
  <si>
    <t>10,00</t>
  </si>
  <si>
    <t>Пересмотр арендной платы по договорам аренды земельных участков, находящихся в муниципальной собственности, заключенным без проведения торгов</t>
  </si>
  <si>
    <t>Доля договоров, в отношении которых произведен пересмотр арендной платы</t>
  </si>
  <si>
    <t>Дополнительные поступления неналоговых доходов</t>
  </si>
  <si>
    <t>Процент</t>
  </si>
  <si>
    <t>1.3.3</t>
  </si>
  <si>
    <t>Пересмотр арендной платы по договорам аренды земельных участков, государственная собственность на которые не разграничена, заключенным без проведения торгов</t>
  </si>
  <si>
    <t xml:space="preserve">Вовлечение в хозяйственный оборот объектов недвижимости, включая земельные участки, в том числе: </t>
  </si>
  <si>
    <t xml:space="preserve">б) заключение новых договоров аренды муниципального имущества, земельных участков; </t>
  </si>
  <si>
    <t>Осуществление муниципального контроля соблюдения правил благоустройства территорий муниципальных образований</t>
  </si>
  <si>
    <t>постоянно в течении года</t>
  </si>
  <si>
    <t>1.8</t>
  </si>
  <si>
    <t>Взыскание с недобросовестных контрагентов штрафных санкций по муниципальным контрактам</t>
  </si>
  <si>
    <t>1.9</t>
  </si>
  <si>
    <t>95,0</t>
  </si>
  <si>
    <t>145,0</t>
  </si>
  <si>
    <t>Административная комиссия Администрации Тюкалинского МР координирует работу, ОМСУ сельских поселений</t>
  </si>
  <si>
    <t>Комитет по экономике АТМР координирует работу, ОМСУ (по согласованию), Межрайонная ИФНС России №8 по Омской области</t>
  </si>
  <si>
    <t>2025 год</t>
  </si>
  <si>
    <t>Раздел 1. Мероприятия по увеличению налоговых и неналоговых доходов</t>
  </si>
  <si>
    <t>1. Наличие в Решении Совета депутатов Тюкалнского муниципального района Омской области о районном бюджете статьи  о недопущении увеличения численности муниципальных служащих</t>
  </si>
  <si>
    <t>Тюкалинского муниципального района Омской области на 2017-2025 годы"</t>
  </si>
  <si>
    <t>Ед. изме-рения</t>
  </si>
  <si>
    <t>Комитет по экономике АТМР -координирует работу, ОМСУ</t>
  </si>
  <si>
    <t xml:space="preserve">Наличие утвержденного нормативного правового акта о внесении изменений в Методику расчета арендной платы за пользование муниципальным имуществом
</t>
  </si>
  <si>
    <t xml:space="preserve">Установление ставок арендной платы при сдаче в аренду муниципального имущества (за исключением земельных участков) по результатам оценки рыночной стоимости объекта </t>
  </si>
  <si>
    <t xml:space="preserve">Рост поступлений от приватизации (продажи) имущества, находящегося в муниципальной собственности Тюкалинского муниципального района </t>
  </si>
  <si>
    <t>в) продажа муниципального имущества в соответствии с законодательством о приватизации;</t>
  </si>
  <si>
    <t>а) проведение мероприятий муниципального земельного контроля, в том числе целевого использования земельных участков, взыскание неосновательного обогащения за пользование земельными участками без правовых оснований</t>
  </si>
  <si>
    <t xml:space="preserve"> Комитет по экономике АТМР координирует работу,
ОМСУ (по согласованию)
</t>
  </si>
  <si>
    <t>Администрация Тюкалинского МР, Комитет по образованию АТМР, Управление культуры АТМР, Комитет по экономике АТМР</t>
  </si>
  <si>
    <t>Комитет финансов и контроля Администрации Тюкалинского муниципального района Омской области (далее КФиК), отдел по управлению делами Администрации Тюкалинского муниципального района Омской области</t>
  </si>
  <si>
    <t>Управление культуры, Комитет по образованию</t>
  </si>
  <si>
    <t>Обеспечение непревышения соотношения между уровнем средней заработной платы отдельных категорий работников, установленных "майскими" указами Президента Российской Федерации, и уровнем среднемесячного дохода от трудовой деятельности в Омской области</t>
  </si>
  <si>
    <t xml:space="preserve">Централизация закупок товаров, работ, услуг для обеспечения нужд Тюкалинского муниципального района (далее – закупки), в том числе: 
- снижение ценового порога закупок, осуществляемых централизованно Комитетом по экономике и имущественным отношениям;
- организация и проведение совместных конкурсов и аукционов;
- ведомственная централизация закупок
</t>
  </si>
  <si>
    <t>Доля закупок, осуществляемых уполномоченным органом (учреждени-ем) в общем объеме закупок, проводимых конкурентными способами (по сумме НМЦК)</t>
  </si>
  <si>
    <t>постоянно, при подготовке проекта бюджета</t>
  </si>
  <si>
    <t>до 1 июля 2017 года, до 1 марта в следующие годы</t>
  </si>
  <si>
    <t>100,0</t>
  </si>
  <si>
    <t>120,0</t>
  </si>
  <si>
    <t>130,0</t>
  </si>
  <si>
    <t>125,0</t>
  </si>
  <si>
    <t>70,0</t>
  </si>
  <si>
    <t>80,0</t>
  </si>
  <si>
    <t>75,0</t>
  </si>
  <si>
    <t>ПЛАН</t>
  </si>
  <si>
    <t>мероприятий Программы оздоровления муниципальных финансов Тюкалинского муниципального</t>
  </si>
  <si>
    <t>района Омской области на 2017 – 2025 годы</t>
  </si>
  <si>
    <t>Обеспечение поступлений в бюджет Тюкалинского муниципального района доходов  от приватизации (продажи) имущества, находящегося в муниципальной собственности Тюкалинского муниципального района (Исключен)</t>
  </si>
  <si>
    <t>Формирование и размещение на официальном сайте Тюкалинского МР в сети Интернет реестра свободных помещений с целью проведения анализа направлений увеличения доходов, получаемых в виде арендной платы или иной платы за сдачу во временное владение и пользование (Исключен)</t>
  </si>
  <si>
    <t>Пересмотр размера аренднойплаты  за пользование муниципальным имуществом находящимися собственности Тюкалинского муниципального района (Исключен)</t>
  </si>
  <si>
    <t>Обеспечение поступлений в бюджет Тюкалинского муниципального района доходов от сдачи в аренду муниципального имущества Тюкалинского муниципального района (в том числе земельных участков) (Исключен)</t>
  </si>
  <si>
    <t>Реализация мероприятий по результатам проведенной инвентаризации муниципального имущества, установление направлений эффективного использования выявленных объектов, принятие  мер по  изъятию в казну соответствующих объектов Тюкалинского муниципального района с целью приватизации или сдачи в аренду (Исключён)</t>
  </si>
  <si>
    <t>Установление ставок арендной платы при сдаче в аренду муниципального имущества (за исключением земельных участков) и установление начальной (минимальной) цены, по которой может быть заключен договор аренды имущества Тюкалинского МР, на основе проведенной оценки рыночной стоимости в соответствии со статьей 8 Федерального закона «Об оценочной деятельности в Российской Федерации» и Положением об управлении муниципальной собственностью Тюкалинского МР, утвержденным решением Совета депутатов Тюкалинского муниципального района от 01.07.2016г. № 42 (Исключён)</t>
  </si>
  <si>
    <t xml:space="preserve">от ___.11.2025 г. № ___   </t>
  </si>
  <si>
    <t>Приложение №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</si>
</sst>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vertical="distributed"/>
    </xf>
    <xf numFmtId="0" fontId="2" fillId="0" borderId="1" xfId="0" applyFont="1" applyBorder="1"/>
    <xf numFmtId="0" fontId="2" fillId="0" borderId="0" xfId="0" applyFont="1"/>
    <xf numFmtId="49" fontId="2" fillId="0" borderId="1" xfId="0" applyNumberFormat="1" applyFont="1" applyBorder="1" applyAlignment="1">
      <alignment horizontal="distributed" vertical="distributed"/>
    </xf>
    <xf numFmtId="49" fontId="2" fillId="0" borderId="1" xfId="0" applyNumberFormat="1" applyFont="1" applyBorder="1" applyAlignment="1">
      <alignment horizontal="distributed" vertic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horizontal="distributed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2" fillId="0" borderId="0" xfId="0" applyNumberFormat="1" applyFont="1" applyAlignment="1">
      <alignment horizontal="distributed" vertical="center"/>
    </xf>
    <xf numFmtId="49" fontId="2" fillId="0" borderId="0" xfId="0" applyNumberFormat="1" applyFont="1"/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distributed" vertical="center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left" vertical="center"/>
    </xf>
    <xf numFmtId="4" fontId="2" fillId="0" borderId="1" xfId="0" applyNumberFormat="1" applyFont="1" applyBorder="1" applyAlignment="1">
      <alignment horizontal="distributed" vertical="distributed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49" fontId="2" fillId="0" borderId="4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right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distributed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9"/>
  <sheetViews>
    <sheetView tabSelected="1" view="pageBreakPreview" topLeftCell="A15" zoomScale="80" zoomScaleNormal="100" zoomScaleSheetLayoutView="80" workbookViewId="0">
      <selection sqref="A1:O17"/>
    </sheetView>
  </sheetViews>
  <sheetFormatPr defaultRowHeight="15.75" x14ac:dyDescent="0.25"/>
  <cols>
    <col min="1" max="1" width="6.28515625" style="3" customWidth="1"/>
    <col min="2" max="2" width="32.28515625" style="3" customWidth="1"/>
    <col min="3" max="3" width="17.42578125" style="3" customWidth="1"/>
    <col min="4" max="4" width="22.140625" style="3" customWidth="1"/>
    <col min="5" max="5" width="23.85546875" style="3" customWidth="1"/>
    <col min="6" max="6" width="6.85546875" style="3" customWidth="1"/>
    <col min="7" max="16384" width="9.140625" style="3"/>
  </cols>
  <sheetData>
    <row r="1" spans="1:15" ht="18.75" x14ac:dyDescent="0.3">
      <c r="A1" s="32" t="s">
        <v>190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5" ht="18.75" x14ac:dyDescent="0.3">
      <c r="A2" s="32" t="s">
        <v>102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5" ht="18.75" x14ac:dyDescent="0.3">
      <c r="A3" s="32" t="s">
        <v>103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15" ht="18.75" x14ac:dyDescent="0.3">
      <c r="A4" s="32" t="s">
        <v>189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5" ht="18.75" x14ac:dyDescent="0.3">
      <c r="A5" s="32" t="s">
        <v>104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5" ht="18.75" x14ac:dyDescent="0.3">
      <c r="A6" s="32" t="s">
        <v>156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5" ht="18.75" x14ac:dyDescent="0.3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</row>
    <row r="8" spans="1:15" ht="18.75" x14ac:dyDescent="0.3">
      <c r="A8" s="26"/>
      <c r="B8" s="26"/>
      <c r="C8" s="30" t="s">
        <v>180</v>
      </c>
      <c r="D8" s="30"/>
      <c r="E8" s="30"/>
      <c r="F8" s="30"/>
      <c r="G8" s="30"/>
      <c r="H8" s="30"/>
      <c r="I8" s="30"/>
      <c r="J8" s="30"/>
      <c r="K8" s="30"/>
      <c r="L8" s="30"/>
      <c r="M8" s="26"/>
      <c r="N8" s="26"/>
    </row>
    <row r="9" spans="1:15" ht="18.75" x14ac:dyDescent="0.3">
      <c r="A9" s="26"/>
      <c r="B9" s="26"/>
      <c r="C9" s="30" t="s">
        <v>181</v>
      </c>
      <c r="D9" s="30"/>
      <c r="E9" s="30"/>
      <c r="F9" s="30"/>
      <c r="G9" s="30"/>
      <c r="H9" s="30"/>
      <c r="I9" s="30"/>
      <c r="J9" s="30"/>
      <c r="K9" s="30"/>
      <c r="L9" s="30"/>
      <c r="M9" s="26"/>
      <c r="N9" s="26"/>
    </row>
    <row r="10" spans="1:15" ht="18.75" x14ac:dyDescent="0.3">
      <c r="A10" s="26"/>
      <c r="B10" s="26"/>
      <c r="C10" s="30" t="s">
        <v>182</v>
      </c>
      <c r="D10" s="30"/>
      <c r="E10" s="30"/>
      <c r="F10" s="30"/>
      <c r="G10" s="30"/>
      <c r="H10" s="30"/>
      <c r="I10" s="30"/>
      <c r="J10" s="30"/>
      <c r="K10" s="30"/>
      <c r="L10" s="30"/>
      <c r="M10" s="26"/>
      <c r="N10" s="26"/>
    </row>
    <row r="11" spans="1:15" x14ac:dyDescent="0.25">
      <c r="C11" s="31"/>
      <c r="D11" s="31"/>
      <c r="E11" s="31"/>
      <c r="F11" s="31"/>
      <c r="G11" s="31"/>
      <c r="H11" s="31"/>
      <c r="I11" s="31"/>
      <c r="J11" s="31"/>
      <c r="K11" s="31"/>
      <c r="L11" s="31"/>
    </row>
    <row r="12" spans="1:15" s="1" customFormat="1" ht="36" customHeight="1" x14ac:dyDescent="0.25">
      <c r="A12" s="47" t="s">
        <v>11</v>
      </c>
      <c r="B12" s="48" t="s">
        <v>18</v>
      </c>
      <c r="C12" s="48" t="s">
        <v>0</v>
      </c>
      <c r="D12" s="50" t="s">
        <v>1</v>
      </c>
      <c r="E12" s="48" t="s">
        <v>2</v>
      </c>
      <c r="F12" s="50" t="s">
        <v>157</v>
      </c>
      <c r="G12" s="50" t="s">
        <v>105</v>
      </c>
      <c r="H12" s="50"/>
      <c r="I12" s="50"/>
      <c r="J12" s="50"/>
      <c r="K12" s="50"/>
      <c r="L12" s="50"/>
      <c r="M12" s="50"/>
      <c r="N12" s="50"/>
      <c r="O12" s="50"/>
    </row>
    <row r="13" spans="1:15" ht="45.75" customHeight="1" x14ac:dyDescent="0.25">
      <c r="A13" s="47"/>
      <c r="B13" s="49"/>
      <c r="C13" s="49"/>
      <c r="D13" s="50"/>
      <c r="E13" s="49"/>
      <c r="F13" s="50"/>
      <c r="G13" s="9" t="s">
        <v>3</v>
      </c>
      <c r="H13" s="9" t="s">
        <v>4</v>
      </c>
      <c r="I13" s="9" t="s">
        <v>5</v>
      </c>
      <c r="J13" s="9" t="s">
        <v>6</v>
      </c>
      <c r="K13" s="9" t="s">
        <v>7</v>
      </c>
      <c r="L13" s="9" t="s">
        <v>8</v>
      </c>
      <c r="M13" s="9" t="s">
        <v>9</v>
      </c>
      <c r="N13" s="9" t="s">
        <v>10</v>
      </c>
      <c r="O13" s="9" t="s">
        <v>153</v>
      </c>
    </row>
    <row r="14" spans="1:15" x14ac:dyDescent="0.25">
      <c r="A14" s="17">
        <v>1</v>
      </c>
      <c r="B14" s="17">
        <v>2</v>
      </c>
      <c r="C14" s="17">
        <v>3</v>
      </c>
      <c r="D14" s="17">
        <v>4</v>
      </c>
      <c r="E14" s="17">
        <v>5</v>
      </c>
      <c r="F14" s="17">
        <v>6</v>
      </c>
      <c r="G14" s="17">
        <v>7</v>
      </c>
      <c r="H14" s="17">
        <v>8</v>
      </c>
      <c r="I14" s="17">
        <v>9</v>
      </c>
      <c r="J14" s="17">
        <v>10</v>
      </c>
      <c r="K14" s="17">
        <v>11</v>
      </c>
      <c r="L14" s="17">
        <v>12</v>
      </c>
      <c r="M14" s="17">
        <v>13</v>
      </c>
      <c r="N14" s="17">
        <v>14</v>
      </c>
      <c r="O14" s="17">
        <v>15</v>
      </c>
    </row>
    <row r="15" spans="1:15" ht="22.5" customHeight="1" x14ac:dyDescent="0.25">
      <c r="A15" s="44" t="s">
        <v>154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6"/>
    </row>
    <row r="16" spans="1:15" ht="218.25" customHeight="1" x14ac:dyDescent="0.25">
      <c r="A16" s="17" t="s">
        <v>12</v>
      </c>
      <c r="B16" s="13" t="s">
        <v>129</v>
      </c>
      <c r="C16" s="9" t="s">
        <v>23</v>
      </c>
      <c r="D16" s="9" t="s">
        <v>40</v>
      </c>
      <c r="E16" s="9" t="s">
        <v>13</v>
      </c>
      <c r="F16" s="17" t="s">
        <v>25</v>
      </c>
      <c r="G16" s="4" t="s">
        <v>15</v>
      </c>
      <c r="H16" s="4" t="s">
        <v>16</v>
      </c>
      <c r="I16" s="4" t="s">
        <v>14</v>
      </c>
      <c r="J16" s="4" t="s">
        <v>14</v>
      </c>
      <c r="K16" s="4" t="s">
        <v>44</v>
      </c>
      <c r="L16" s="21" t="s">
        <v>61</v>
      </c>
      <c r="M16" s="21" t="s">
        <v>61</v>
      </c>
      <c r="N16" s="21" t="s">
        <v>61</v>
      </c>
      <c r="O16" s="21" t="s">
        <v>61</v>
      </c>
    </row>
    <row r="17" spans="1:15" ht="138.75" customHeight="1" x14ac:dyDescent="0.25">
      <c r="A17" s="17" t="s">
        <v>17</v>
      </c>
      <c r="B17" s="13" t="s">
        <v>130</v>
      </c>
      <c r="C17" s="4"/>
      <c r="D17" s="4"/>
      <c r="E17" s="4"/>
      <c r="F17" s="17"/>
      <c r="G17" s="4"/>
      <c r="H17" s="4"/>
      <c r="I17" s="4"/>
      <c r="J17" s="4"/>
      <c r="K17" s="4"/>
      <c r="L17" s="4"/>
      <c r="M17" s="4"/>
      <c r="N17" s="4"/>
      <c r="O17" s="2"/>
    </row>
    <row r="18" spans="1:15" ht="394.5" customHeight="1" x14ac:dyDescent="0.25">
      <c r="A18" s="17" t="s">
        <v>26</v>
      </c>
      <c r="B18" s="13" t="s">
        <v>188</v>
      </c>
      <c r="C18" s="17" t="s">
        <v>24</v>
      </c>
      <c r="D18" s="17" t="s">
        <v>41</v>
      </c>
      <c r="E18" s="17" t="s">
        <v>126</v>
      </c>
      <c r="F18" s="17" t="s">
        <v>25</v>
      </c>
      <c r="G18" s="5" t="s">
        <v>49</v>
      </c>
      <c r="H18" s="5" t="s">
        <v>49</v>
      </c>
      <c r="I18" s="5" t="s">
        <v>49</v>
      </c>
      <c r="J18" s="5" t="s">
        <v>49</v>
      </c>
      <c r="K18" s="5" t="s">
        <v>49</v>
      </c>
      <c r="L18" s="5" t="s">
        <v>61</v>
      </c>
      <c r="M18" s="5" t="s">
        <v>61</v>
      </c>
      <c r="N18" s="5" t="s">
        <v>61</v>
      </c>
      <c r="O18" s="5" t="s">
        <v>61</v>
      </c>
    </row>
    <row r="19" spans="1:15" ht="153" customHeight="1" x14ac:dyDescent="0.25">
      <c r="A19" s="17" t="s">
        <v>26</v>
      </c>
      <c r="B19" s="13" t="s">
        <v>186</v>
      </c>
      <c r="C19" s="17" t="s">
        <v>122</v>
      </c>
      <c r="D19" s="17" t="s">
        <v>41</v>
      </c>
      <c r="E19" s="17" t="s">
        <v>125</v>
      </c>
      <c r="F19" s="17" t="s">
        <v>25</v>
      </c>
      <c r="G19" s="5" t="s">
        <v>61</v>
      </c>
      <c r="H19" s="5" t="s">
        <v>61</v>
      </c>
      <c r="I19" s="5" t="s">
        <v>61</v>
      </c>
      <c r="J19" s="5" t="s">
        <v>61</v>
      </c>
      <c r="K19" s="5" t="s">
        <v>61</v>
      </c>
      <c r="L19" s="5" t="s">
        <v>49</v>
      </c>
      <c r="M19" s="5" t="s">
        <v>49</v>
      </c>
      <c r="N19" s="5" t="s">
        <v>61</v>
      </c>
      <c r="O19" s="5" t="s">
        <v>61</v>
      </c>
    </row>
    <row r="20" spans="1:15" ht="223.5" customHeight="1" x14ac:dyDescent="0.25">
      <c r="A20" s="17" t="s">
        <v>27</v>
      </c>
      <c r="B20" s="13" t="s">
        <v>187</v>
      </c>
      <c r="C20" s="17" t="s">
        <v>24</v>
      </c>
      <c r="D20" s="17" t="s">
        <v>158</v>
      </c>
      <c r="E20" s="17" t="s">
        <v>126</v>
      </c>
      <c r="F20" s="5" t="s">
        <v>25</v>
      </c>
      <c r="G20" s="5" t="s">
        <v>49</v>
      </c>
      <c r="H20" s="5" t="s">
        <v>49</v>
      </c>
      <c r="I20" s="5" t="s">
        <v>49</v>
      </c>
      <c r="J20" s="5" t="s">
        <v>49</v>
      </c>
      <c r="K20" s="5" t="s">
        <v>49</v>
      </c>
      <c r="L20" s="5" t="s">
        <v>61</v>
      </c>
      <c r="M20" s="5" t="s">
        <v>61</v>
      </c>
      <c r="N20" s="5" t="s">
        <v>61</v>
      </c>
      <c r="O20" s="5" t="s">
        <v>61</v>
      </c>
    </row>
    <row r="21" spans="1:15" ht="38.25" customHeight="1" x14ac:dyDescent="0.25">
      <c r="A21" s="53" t="s">
        <v>27</v>
      </c>
      <c r="B21" s="55" t="s">
        <v>183</v>
      </c>
      <c r="C21" s="53" t="s">
        <v>24</v>
      </c>
      <c r="D21" s="53" t="s">
        <v>123</v>
      </c>
      <c r="E21" s="17" t="s">
        <v>124</v>
      </c>
      <c r="F21" s="5" t="s">
        <v>29</v>
      </c>
      <c r="G21" s="5" t="s">
        <v>61</v>
      </c>
      <c r="H21" s="5" t="s">
        <v>61</v>
      </c>
      <c r="I21" s="5" t="s">
        <v>61</v>
      </c>
      <c r="J21" s="5" t="s">
        <v>61</v>
      </c>
      <c r="K21" s="5" t="s">
        <v>61</v>
      </c>
      <c r="L21" s="5" t="s">
        <v>30</v>
      </c>
      <c r="M21" s="5" t="s">
        <v>30</v>
      </c>
      <c r="N21" s="5" t="s">
        <v>61</v>
      </c>
      <c r="O21" s="5" t="s">
        <v>61</v>
      </c>
    </row>
    <row r="22" spans="1:15" ht="178.5" customHeight="1" x14ac:dyDescent="0.25">
      <c r="A22" s="54"/>
      <c r="B22" s="56"/>
      <c r="C22" s="54"/>
      <c r="D22" s="54"/>
      <c r="E22" s="17" t="s">
        <v>161</v>
      </c>
      <c r="F22" s="5" t="s">
        <v>25</v>
      </c>
      <c r="G22" s="5" t="s">
        <v>49</v>
      </c>
      <c r="H22" s="5" t="s">
        <v>49</v>
      </c>
      <c r="I22" s="5" t="s">
        <v>49</v>
      </c>
      <c r="J22" s="5" t="s">
        <v>49</v>
      </c>
      <c r="K22" s="5" t="s">
        <v>49</v>
      </c>
      <c r="L22" s="5" t="s">
        <v>49</v>
      </c>
      <c r="M22" s="5" t="s">
        <v>49</v>
      </c>
      <c r="N22" s="5" t="s">
        <v>61</v>
      </c>
      <c r="O22" s="5" t="s">
        <v>61</v>
      </c>
    </row>
    <row r="23" spans="1:15" ht="205.5" customHeight="1" x14ac:dyDescent="0.25">
      <c r="A23" s="17" t="s">
        <v>28</v>
      </c>
      <c r="B23" s="13" t="s">
        <v>184</v>
      </c>
      <c r="C23" s="17" t="s">
        <v>128</v>
      </c>
      <c r="D23" s="17" t="s">
        <v>41</v>
      </c>
      <c r="E23" s="17" t="s">
        <v>127</v>
      </c>
      <c r="F23" s="5" t="s">
        <v>29</v>
      </c>
      <c r="G23" s="5" t="s">
        <v>30</v>
      </c>
      <c r="H23" s="5" t="s">
        <v>30</v>
      </c>
      <c r="I23" s="5" t="s">
        <v>30</v>
      </c>
      <c r="J23" s="5" t="s">
        <v>30</v>
      </c>
      <c r="K23" s="5" t="s">
        <v>30</v>
      </c>
      <c r="L23" s="5" t="s">
        <v>61</v>
      </c>
      <c r="M23" s="5" t="s">
        <v>61</v>
      </c>
      <c r="N23" s="5" t="s">
        <v>61</v>
      </c>
      <c r="O23" s="5" t="s">
        <v>61</v>
      </c>
    </row>
    <row r="24" spans="1:15" ht="51.75" customHeight="1" x14ac:dyDescent="0.25">
      <c r="A24" s="53" t="s">
        <v>28</v>
      </c>
      <c r="B24" s="55" t="s">
        <v>185</v>
      </c>
      <c r="C24" s="53" t="s">
        <v>122</v>
      </c>
      <c r="D24" s="53" t="s">
        <v>41</v>
      </c>
      <c r="E24" s="17" t="s">
        <v>127</v>
      </c>
      <c r="F24" s="5" t="s">
        <v>29</v>
      </c>
      <c r="G24" s="5" t="s">
        <v>30</v>
      </c>
      <c r="H24" s="5" t="s">
        <v>30</v>
      </c>
      <c r="I24" s="5" t="s">
        <v>30</v>
      </c>
      <c r="J24" s="5" t="s">
        <v>30</v>
      </c>
      <c r="K24" s="5" t="s">
        <v>30</v>
      </c>
      <c r="L24" s="5" t="s">
        <v>30</v>
      </c>
      <c r="M24" s="5" t="s">
        <v>30</v>
      </c>
      <c r="N24" s="5" t="s">
        <v>61</v>
      </c>
      <c r="O24" s="5" t="s">
        <v>61</v>
      </c>
    </row>
    <row r="25" spans="1:15" ht="169.5" customHeight="1" x14ac:dyDescent="0.25">
      <c r="A25" s="54"/>
      <c r="B25" s="56"/>
      <c r="C25" s="54"/>
      <c r="D25" s="54"/>
      <c r="E25" s="17" t="s">
        <v>159</v>
      </c>
      <c r="F25" s="5" t="s">
        <v>29</v>
      </c>
      <c r="G25" s="5" t="s">
        <v>61</v>
      </c>
      <c r="H25" s="5" t="s">
        <v>61</v>
      </c>
      <c r="I25" s="5" t="s">
        <v>61</v>
      </c>
      <c r="J25" s="5" t="s">
        <v>61</v>
      </c>
      <c r="K25" s="5" t="s">
        <v>61</v>
      </c>
      <c r="L25" s="5" t="s">
        <v>30</v>
      </c>
      <c r="M25" s="5" t="s">
        <v>30</v>
      </c>
      <c r="N25" s="5" t="s">
        <v>61</v>
      </c>
      <c r="O25" s="5" t="s">
        <v>61</v>
      </c>
    </row>
    <row r="26" spans="1:15" ht="121.5" customHeight="1" x14ac:dyDescent="0.25">
      <c r="A26" s="19" t="s">
        <v>17</v>
      </c>
      <c r="B26" s="13" t="s">
        <v>131</v>
      </c>
      <c r="C26" s="20"/>
      <c r="D26" s="19"/>
      <c r="E26" s="16"/>
      <c r="F26" s="5"/>
      <c r="G26" s="5"/>
      <c r="H26" s="5"/>
      <c r="I26" s="5"/>
      <c r="J26" s="5"/>
      <c r="K26" s="5"/>
      <c r="L26" s="5"/>
      <c r="M26" s="5"/>
      <c r="N26" s="5"/>
      <c r="O26" s="29"/>
    </row>
    <row r="27" spans="1:15" ht="69.75" customHeight="1" x14ac:dyDescent="0.25">
      <c r="A27" s="19" t="s">
        <v>26</v>
      </c>
      <c r="B27" s="13" t="s">
        <v>132</v>
      </c>
      <c r="C27" s="17" t="s">
        <v>24</v>
      </c>
      <c r="D27" s="17" t="s">
        <v>41</v>
      </c>
      <c r="E27" s="17" t="s">
        <v>134</v>
      </c>
      <c r="F27" s="5" t="s">
        <v>25</v>
      </c>
      <c r="G27" s="5" t="s">
        <v>61</v>
      </c>
      <c r="H27" s="5" t="s">
        <v>61</v>
      </c>
      <c r="I27" s="5" t="s">
        <v>61</v>
      </c>
      <c r="J27" s="5" t="s">
        <v>61</v>
      </c>
      <c r="K27" s="5" t="s">
        <v>61</v>
      </c>
      <c r="L27" s="5" t="s">
        <v>61</v>
      </c>
      <c r="M27" s="5" t="s">
        <v>135</v>
      </c>
      <c r="N27" s="5" t="s">
        <v>135</v>
      </c>
      <c r="O27" s="5" t="s">
        <v>135</v>
      </c>
    </row>
    <row r="28" spans="1:15" ht="65.25" customHeight="1" x14ac:dyDescent="0.25">
      <c r="A28" s="19" t="s">
        <v>27</v>
      </c>
      <c r="B28" s="13" t="s">
        <v>133</v>
      </c>
      <c r="C28" s="17" t="s">
        <v>24</v>
      </c>
      <c r="D28" s="17" t="s">
        <v>41</v>
      </c>
      <c r="E28" s="17" t="s">
        <v>134</v>
      </c>
      <c r="F28" s="5" t="s">
        <v>25</v>
      </c>
      <c r="G28" s="5" t="s">
        <v>61</v>
      </c>
      <c r="H28" s="5" t="s">
        <v>61</v>
      </c>
      <c r="I28" s="5" t="s">
        <v>61</v>
      </c>
      <c r="J28" s="5" t="s">
        <v>61</v>
      </c>
      <c r="K28" s="5" t="s">
        <v>61</v>
      </c>
      <c r="L28" s="5" t="s">
        <v>61</v>
      </c>
      <c r="M28" s="5" t="s">
        <v>111</v>
      </c>
      <c r="N28" s="5" t="s">
        <v>111</v>
      </c>
      <c r="O28" s="5" t="s">
        <v>111</v>
      </c>
    </row>
    <row r="29" spans="1:15" ht="57" customHeight="1" x14ac:dyDescent="0.25">
      <c r="A29" s="17" t="s">
        <v>31</v>
      </c>
      <c r="B29" s="13" t="s">
        <v>19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2"/>
    </row>
    <row r="30" spans="1:15" ht="115.5" customHeight="1" x14ac:dyDescent="0.25">
      <c r="A30" s="17" t="s">
        <v>32</v>
      </c>
      <c r="B30" s="13" t="s">
        <v>160</v>
      </c>
      <c r="C30" s="17" t="s">
        <v>33</v>
      </c>
      <c r="D30" s="17" t="s">
        <v>42</v>
      </c>
      <c r="E30" s="17" t="s">
        <v>121</v>
      </c>
      <c r="F30" s="5" t="s">
        <v>25</v>
      </c>
      <c r="G30" s="5" t="s">
        <v>111</v>
      </c>
      <c r="H30" s="5" t="s">
        <v>111</v>
      </c>
      <c r="I30" s="5" t="s">
        <v>111</v>
      </c>
      <c r="J30" s="5" t="s">
        <v>111</v>
      </c>
      <c r="K30" s="5" t="s">
        <v>111</v>
      </c>
      <c r="L30" s="5" t="s">
        <v>111</v>
      </c>
      <c r="M30" s="5" t="s">
        <v>111</v>
      </c>
      <c r="N30" s="5" t="s">
        <v>111</v>
      </c>
      <c r="O30" s="5" t="s">
        <v>111</v>
      </c>
    </row>
    <row r="31" spans="1:15" ht="74.25" customHeight="1" x14ac:dyDescent="0.25">
      <c r="A31" s="53" t="s">
        <v>34</v>
      </c>
      <c r="B31" s="55" t="s">
        <v>136</v>
      </c>
      <c r="C31" s="53" t="s">
        <v>35</v>
      </c>
      <c r="D31" s="53" t="s">
        <v>41</v>
      </c>
      <c r="E31" s="17" t="s">
        <v>137</v>
      </c>
      <c r="F31" s="5" t="s">
        <v>139</v>
      </c>
      <c r="G31" s="5" t="s">
        <v>61</v>
      </c>
      <c r="H31" s="5" t="s">
        <v>61</v>
      </c>
      <c r="I31" s="5" t="s">
        <v>61</v>
      </c>
      <c r="J31" s="5" t="s">
        <v>61</v>
      </c>
      <c r="K31" s="5" t="s">
        <v>61</v>
      </c>
      <c r="L31" s="5" t="s">
        <v>61</v>
      </c>
      <c r="M31" s="5" t="s">
        <v>72</v>
      </c>
      <c r="N31" s="5" t="s">
        <v>72</v>
      </c>
      <c r="O31" s="5" t="s">
        <v>72</v>
      </c>
    </row>
    <row r="32" spans="1:15" ht="51.75" customHeight="1" x14ac:dyDescent="0.25">
      <c r="A32" s="54"/>
      <c r="B32" s="56"/>
      <c r="C32" s="54"/>
      <c r="D32" s="54"/>
      <c r="E32" s="9" t="s">
        <v>138</v>
      </c>
      <c r="F32" s="5" t="s">
        <v>25</v>
      </c>
      <c r="G32" s="5" t="s">
        <v>111</v>
      </c>
      <c r="H32" s="5" t="s">
        <v>111</v>
      </c>
      <c r="I32" s="5" t="s">
        <v>111</v>
      </c>
      <c r="J32" s="5" t="s">
        <v>111</v>
      </c>
      <c r="K32" s="5" t="s">
        <v>111</v>
      </c>
      <c r="L32" s="5" t="s">
        <v>111</v>
      </c>
      <c r="M32" s="5" t="s">
        <v>111</v>
      </c>
      <c r="N32" s="5" t="s">
        <v>111</v>
      </c>
      <c r="O32" s="5" t="s">
        <v>111</v>
      </c>
    </row>
    <row r="33" spans="1:15" ht="72.75" customHeight="1" x14ac:dyDescent="0.25">
      <c r="A33" s="53" t="s">
        <v>140</v>
      </c>
      <c r="B33" s="55" t="s">
        <v>141</v>
      </c>
      <c r="C33" s="53" t="s">
        <v>35</v>
      </c>
      <c r="D33" s="53" t="s">
        <v>41</v>
      </c>
      <c r="E33" s="9" t="s">
        <v>137</v>
      </c>
      <c r="F33" s="5" t="s">
        <v>139</v>
      </c>
      <c r="G33" s="5" t="s">
        <v>61</v>
      </c>
      <c r="H33" s="5" t="s">
        <v>61</v>
      </c>
      <c r="I33" s="5" t="s">
        <v>61</v>
      </c>
      <c r="J33" s="5" t="s">
        <v>61</v>
      </c>
      <c r="K33" s="5" t="s">
        <v>61</v>
      </c>
      <c r="L33" s="5" t="s">
        <v>61</v>
      </c>
      <c r="M33" s="5" t="s">
        <v>72</v>
      </c>
      <c r="N33" s="5" t="s">
        <v>72</v>
      </c>
      <c r="O33" s="5" t="s">
        <v>72</v>
      </c>
    </row>
    <row r="34" spans="1:15" ht="47.25" x14ac:dyDescent="0.25">
      <c r="A34" s="54"/>
      <c r="B34" s="56"/>
      <c r="C34" s="54"/>
      <c r="D34" s="54"/>
      <c r="E34" s="9" t="s">
        <v>138</v>
      </c>
      <c r="F34" s="5" t="s">
        <v>25</v>
      </c>
      <c r="G34" s="5" t="s">
        <v>61</v>
      </c>
      <c r="H34" s="5" t="s">
        <v>61</v>
      </c>
      <c r="I34" s="5" t="s">
        <v>61</v>
      </c>
      <c r="J34" s="5" t="s">
        <v>61</v>
      </c>
      <c r="K34" s="5" t="s">
        <v>61</v>
      </c>
      <c r="L34" s="5" t="s">
        <v>61</v>
      </c>
      <c r="M34" s="5" t="s">
        <v>111</v>
      </c>
      <c r="N34" s="5" t="s">
        <v>111</v>
      </c>
      <c r="O34" s="5" t="s">
        <v>111</v>
      </c>
    </row>
    <row r="35" spans="1:15" ht="87.75" customHeight="1" x14ac:dyDescent="0.25">
      <c r="A35" s="39" t="s">
        <v>36</v>
      </c>
      <c r="B35" s="13" t="s">
        <v>142</v>
      </c>
      <c r="C35" s="10"/>
      <c r="D35" s="23"/>
      <c r="E35" s="22" t="s">
        <v>37</v>
      </c>
      <c r="F35" s="17" t="s">
        <v>25</v>
      </c>
      <c r="G35" s="14" t="s">
        <v>173</v>
      </c>
      <c r="H35" s="14" t="s">
        <v>174</v>
      </c>
      <c r="I35" s="14" t="s">
        <v>174</v>
      </c>
      <c r="J35" s="14" t="s">
        <v>174</v>
      </c>
      <c r="K35" s="14" t="s">
        <v>174</v>
      </c>
      <c r="L35" s="14" t="s">
        <v>175</v>
      </c>
      <c r="M35" s="14" t="s">
        <v>176</v>
      </c>
      <c r="N35" s="14" t="s">
        <v>150</v>
      </c>
      <c r="O35" s="14" t="s">
        <v>150</v>
      </c>
    </row>
    <row r="36" spans="1:15" ht="156.75" customHeight="1" x14ac:dyDescent="0.25">
      <c r="A36" s="34"/>
      <c r="B36" s="13" t="s">
        <v>163</v>
      </c>
      <c r="C36" s="24" t="s">
        <v>172</v>
      </c>
      <c r="D36" s="17" t="s">
        <v>164</v>
      </c>
      <c r="E36" s="17" t="s">
        <v>138</v>
      </c>
      <c r="F36" s="17" t="s">
        <v>25</v>
      </c>
      <c r="G36" s="14" t="s">
        <v>111</v>
      </c>
      <c r="H36" s="14" t="s">
        <v>111</v>
      </c>
      <c r="I36" s="14" t="s">
        <v>111</v>
      </c>
      <c r="J36" s="14" t="s">
        <v>111</v>
      </c>
      <c r="K36" s="14" t="s">
        <v>111</v>
      </c>
      <c r="L36" s="14" t="s">
        <v>111</v>
      </c>
      <c r="M36" s="14" t="s">
        <v>111</v>
      </c>
      <c r="N36" s="14" t="s">
        <v>111</v>
      </c>
      <c r="O36" s="14" t="s">
        <v>111</v>
      </c>
    </row>
    <row r="37" spans="1:15" ht="66.75" customHeight="1" x14ac:dyDescent="0.25">
      <c r="A37" s="34"/>
      <c r="B37" s="13" t="s">
        <v>143</v>
      </c>
      <c r="C37" s="17" t="s">
        <v>24</v>
      </c>
      <c r="D37" s="17" t="s">
        <v>41</v>
      </c>
      <c r="E37" s="17" t="s">
        <v>138</v>
      </c>
      <c r="F37" s="17" t="s">
        <v>25</v>
      </c>
      <c r="G37" s="17" t="s">
        <v>14</v>
      </c>
      <c r="H37" s="17" t="s">
        <v>177</v>
      </c>
      <c r="I37" s="17" t="s">
        <v>177</v>
      </c>
      <c r="J37" s="17" t="s">
        <v>177</v>
      </c>
      <c r="K37" s="17" t="s">
        <v>177</v>
      </c>
      <c r="L37" s="17" t="s">
        <v>178</v>
      </c>
      <c r="M37" s="17" t="s">
        <v>179</v>
      </c>
      <c r="N37" s="17" t="s">
        <v>149</v>
      </c>
      <c r="O37" s="17" t="s">
        <v>149</v>
      </c>
    </row>
    <row r="38" spans="1:15" ht="71.25" customHeight="1" x14ac:dyDescent="0.25">
      <c r="A38" s="17"/>
      <c r="B38" s="13" t="s">
        <v>162</v>
      </c>
      <c r="C38" s="17" t="s">
        <v>24</v>
      </c>
      <c r="D38" s="17" t="s">
        <v>41</v>
      </c>
      <c r="E38" s="17" t="s">
        <v>138</v>
      </c>
      <c r="F38" s="17" t="s">
        <v>25</v>
      </c>
      <c r="G38" s="27" t="s">
        <v>14</v>
      </c>
      <c r="H38" s="27" t="s">
        <v>14</v>
      </c>
      <c r="I38" s="27" t="s">
        <v>14</v>
      </c>
      <c r="J38" s="27" t="s">
        <v>14</v>
      </c>
      <c r="K38" s="27" t="s">
        <v>14</v>
      </c>
      <c r="L38" s="27" t="s">
        <v>14</v>
      </c>
      <c r="M38" s="27" t="s">
        <v>14</v>
      </c>
      <c r="N38" s="27" t="s">
        <v>14</v>
      </c>
      <c r="O38" s="27" t="s">
        <v>14</v>
      </c>
    </row>
    <row r="39" spans="1:15" ht="301.5" customHeight="1" x14ac:dyDescent="0.25">
      <c r="A39" s="17" t="s">
        <v>38</v>
      </c>
      <c r="B39" s="13" t="s">
        <v>20</v>
      </c>
      <c r="C39" s="15" t="s">
        <v>39</v>
      </c>
      <c r="D39" s="17" t="s">
        <v>152</v>
      </c>
      <c r="E39" s="17" t="s">
        <v>43</v>
      </c>
      <c r="F39" s="17" t="s">
        <v>25</v>
      </c>
      <c r="G39" s="4" t="s">
        <v>15</v>
      </c>
      <c r="H39" s="4" t="s">
        <v>44</v>
      </c>
      <c r="I39" s="4" t="s">
        <v>44</v>
      </c>
      <c r="J39" s="4" t="s">
        <v>44</v>
      </c>
      <c r="K39" s="4" t="s">
        <v>44</v>
      </c>
      <c r="L39" s="4" t="s">
        <v>44</v>
      </c>
      <c r="M39" s="4" t="s">
        <v>111</v>
      </c>
      <c r="N39" s="4" t="s">
        <v>111</v>
      </c>
      <c r="O39" s="4" t="s">
        <v>111</v>
      </c>
    </row>
    <row r="40" spans="1:15" ht="149.25" customHeight="1" x14ac:dyDescent="0.25">
      <c r="A40" s="17" t="s">
        <v>106</v>
      </c>
      <c r="B40" s="13" t="s">
        <v>21</v>
      </c>
      <c r="C40" s="15" t="s">
        <v>45</v>
      </c>
      <c r="D40" s="17" t="s">
        <v>46</v>
      </c>
      <c r="E40" s="17" t="s">
        <v>47</v>
      </c>
      <c r="F40" s="5" t="s">
        <v>25</v>
      </c>
      <c r="G40" s="5" t="s">
        <v>48</v>
      </c>
      <c r="H40" s="5" t="s">
        <v>49</v>
      </c>
      <c r="I40" s="5" t="s">
        <v>49</v>
      </c>
      <c r="J40" s="5" t="s">
        <v>49</v>
      </c>
      <c r="K40" s="5" t="s">
        <v>49</v>
      </c>
      <c r="L40" s="5" t="s">
        <v>49</v>
      </c>
      <c r="M40" s="5" t="s">
        <v>49</v>
      </c>
      <c r="N40" s="5" t="s">
        <v>49</v>
      </c>
      <c r="O40" s="5" t="s">
        <v>49</v>
      </c>
    </row>
    <row r="41" spans="1:15" ht="129" customHeight="1" x14ac:dyDescent="0.25">
      <c r="A41" s="17" t="s">
        <v>107</v>
      </c>
      <c r="B41" s="13" t="s">
        <v>144</v>
      </c>
      <c r="C41" s="15" t="s">
        <v>145</v>
      </c>
      <c r="D41" s="17" t="s">
        <v>151</v>
      </c>
      <c r="E41" s="17" t="s">
        <v>110</v>
      </c>
      <c r="F41" s="5" t="s">
        <v>25</v>
      </c>
      <c r="G41" s="5" t="s">
        <v>61</v>
      </c>
      <c r="H41" s="5" t="s">
        <v>61</v>
      </c>
      <c r="I41" s="5" t="s">
        <v>61</v>
      </c>
      <c r="J41" s="5" t="s">
        <v>61</v>
      </c>
      <c r="K41" s="5" t="s">
        <v>61</v>
      </c>
      <c r="L41" s="5" t="s">
        <v>61</v>
      </c>
      <c r="M41" s="5" t="s">
        <v>111</v>
      </c>
      <c r="N41" s="5" t="s">
        <v>111</v>
      </c>
      <c r="O41" s="5" t="s">
        <v>111</v>
      </c>
    </row>
    <row r="42" spans="1:15" ht="114" customHeight="1" x14ac:dyDescent="0.25">
      <c r="A42" s="17" t="s">
        <v>146</v>
      </c>
      <c r="B42" s="13" t="s">
        <v>147</v>
      </c>
      <c r="C42" s="15" t="s">
        <v>145</v>
      </c>
      <c r="D42" s="17" t="s">
        <v>165</v>
      </c>
      <c r="E42" s="17" t="s">
        <v>110</v>
      </c>
      <c r="F42" s="5" t="s">
        <v>25</v>
      </c>
      <c r="G42" s="5" t="s">
        <v>61</v>
      </c>
      <c r="H42" s="5" t="s">
        <v>61</v>
      </c>
      <c r="I42" s="5" t="s">
        <v>61</v>
      </c>
      <c r="J42" s="5" t="s">
        <v>61</v>
      </c>
      <c r="K42" s="5" t="s">
        <v>61</v>
      </c>
      <c r="L42" s="5" t="s">
        <v>61</v>
      </c>
      <c r="M42" s="5" t="s">
        <v>111</v>
      </c>
      <c r="N42" s="5" t="s">
        <v>111</v>
      </c>
      <c r="O42" s="5" t="s">
        <v>111</v>
      </c>
    </row>
    <row r="43" spans="1:15" ht="155.25" customHeight="1" x14ac:dyDescent="0.25">
      <c r="A43" s="17" t="s">
        <v>148</v>
      </c>
      <c r="B43" s="13" t="s">
        <v>108</v>
      </c>
      <c r="C43" s="15" t="s">
        <v>45</v>
      </c>
      <c r="D43" s="17" t="s">
        <v>109</v>
      </c>
      <c r="E43" s="17" t="s">
        <v>110</v>
      </c>
      <c r="F43" s="5" t="s">
        <v>25</v>
      </c>
      <c r="G43" s="5" t="s">
        <v>111</v>
      </c>
      <c r="H43" s="5" t="s">
        <v>111</v>
      </c>
      <c r="I43" s="5" t="s">
        <v>111</v>
      </c>
      <c r="J43" s="5" t="s">
        <v>111</v>
      </c>
      <c r="K43" s="5" t="s">
        <v>112</v>
      </c>
      <c r="L43" s="5" t="s">
        <v>112</v>
      </c>
      <c r="M43" s="5" t="s">
        <v>112</v>
      </c>
      <c r="N43" s="5" t="s">
        <v>112</v>
      </c>
      <c r="O43" s="5" t="s">
        <v>112</v>
      </c>
    </row>
    <row r="44" spans="1:15" ht="31.5" customHeight="1" x14ac:dyDescent="0.25">
      <c r="A44" s="50" t="s">
        <v>22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</row>
    <row r="45" spans="1:15" ht="31.5" customHeight="1" x14ac:dyDescent="0.25">
      <c r="A45" s="50" t="s">
        <v>50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</row>
    <row r="46" spans="1:15" ht="188.25" customHeight="1" x14ac:dyDescent="0.25">
      <c r="A46" s="35" t="s">
        <v>53</v>
      </c>
      <c r="B46" s="57" t="s">
        <v>51</v>
      </c>
      <c r="C46" s="52" t="s">
        <v>52</v>
      </c>
      <c r="D46" s="53" t="s">
        <v>166</v>
      </c>
      <c r="E46" s="17" t="s">
        <v>155</v>
      </c>
      <c r="F46" s="5" t="s">
        <v>29</v>
      </c>
      <c r="G46" s="4" t="s">
        <v>30</v>
      </c>
      <c r="H46" s="4" t="s">
        <v>30</v>
      </c>
      <c r="I46" s="4" t="s">
        <v>30</v>
      </c>
      <c r="J46" s="4" t="s">
        <v>30</v>
      </c>
      <c r="K46" s="4" t="s">
        <v>30</v>
      </c>
      <c r="L46" s="4" t="s">
        <v>30</v>
      </c>
      <c r="M46" s="4" t="s">
        <v>30</v>
      </c>
      <c r="N46" s="4" t="s">
        <v>30</v>
      </c>
      <c r="O46" s="4" t="s">
        <v>30</v>
      </c>
    </row>
    <row r="47" spans="1:15" ht="98.25" customHeight="1" x14ac:dyDescent="0.25">
      <c r="A47" s="35"/>
      <c r="B47" s="57"/>
      <c r="C47" s="52"/>
      <c r="D47" s="54"/>
      <c r="E47" s="17" t="s">
        <v>54</v>
      </c>
      <c r="F47" s="5" t="s">
        <v>29</v>
      </c>
      <c r="G47" s="4" t="s">
        <v>30</v>
      </c>
      <c r="H47" s="4" t="s">
        <v>30</v>
      </c>
      <c r="I47" s="4" t="s">
        <v>30</v>
      </c>
      <c r="J47" s="4" t="s">
        <v>30</v>
      </c>
      <c r="K47" s="4" t="s">
        <v>30</v>
      </c>
      <c r="L47" s="4" t="s">
        <v>30</v>
      </c>
      <c r="M47" s="4" t="s">
        <v>30</v>
      </c>
      <c r="N47" s="4" t="s">
        <v>30</v>
      </c>
      <c r="O47" s="4" t="s">
        <v>30</v>
      </c>
    </row>
    <row r="48" spans="1:15" ht="129" customHeight="1" x14ac:dyDescent="0.25">
      <c r="A48" s="5" t="s">
        <v>55</v>
      </c>
      <c r="B48" s="6" t="s">
        <v>56</v>
      </c>
      <c r="C48" s="10" t="s">
        <v>57</v>
      </c>
      <c r="D48" s="4" t="s">
        <v>58</v>
      </c>
      <c r="E48" s="17" t="s">
        <v>59</v>
      </c>
      <c r="F48" s="5" t="s">
        <v>25</v>
      </c>
      <c r="G48" s="4" t="s">
        <v>60</v>
      </c>
      <c r="H48" s="4" t="s">
        <v>60</v>
      </c>
      <c r="I48" s="4" t="s">
        <v>61</v>
      </c>
      <c r="J48" s="4" t="s">
        <v>61</v>
      </c>
      <c r="K48" s="4" t="s">
        <v>61</v>
      </c>
      <c r="L48" s="4" t="s">
        <v>61</v>
      </c>
      <c r="M48" s="4" t="s">
        <v>61</v>
      </c>
      <c r="N48" s="4" t="s">
        <v>61</v>
      </c>
      <c r="O48" s="4" t="s">
        <v>61</v>
      </c>
    </row>
    <row r="49" spans="1:15" ht="277.5" customHeight="1" x14ac:dyDescent="0.25">
      <c r="A49" s="35" t="s">
        <v>62</v>
      </c>
      <c r="B49" s="51" t="s">
        <v>65</v>
      </c>
      <c r="C49" s="52" t="s">
        <v>52</v>
      </c>
      <c r="D49" s="34" t="s">
        <v>66</v>
      </c>
      <c r="E49" s="17" t="s">
        <v>64</v>
      </c>
      <c r="F49" s="5" t="s">
        <v>29</v>
      </c>
      <c r="G49" s="4" t="s">
        <v>30</v>
      </c>
      <c r="H49" s="4" t="s">
        <v>30</v>
      </c>
      <c r="I49" s="4" t="s">
        <v>30</v>
      </c>
      <c r="J49" s="4" t="s">
        <v>30</v>
      </c>
      <c r="K49" s="4" t="s">
        <v>30</v>
      </c>
      <c r="L49" s="4" t="s">
        <v>30</v>
      </c>
      <c r="M49" s="4" t="s">
        <v>30</v>
      </c>
      <c r="N49" s="4" t="s">
        <v>30</v>
      </c>
      <c r="O49" s="4" t="s">
        <v>30</v>
      </c>
    </row>
    <row r="50" spans="1:15" ht="171" customHeight="1" x14ac:dyDescent="0.25">
      <c r="A50" s="35"/>
      <c r="B50" s="51"/>
      <c r="C50" s="52"/>
      <c r="D50" s="34"/>
      <c r="E50" s="17" t="s">
        <v>63</v>
      </c>
      <c r="F50" s="5" t="s">
        <v>29</v>
      </c>
      <c r="G50" s="4" t="s">
        <v>30</v>
      </c>
      <c r="H50" s="4" t="s">
        <v>30</v>
      </c>
      <c r="I50" s="4" t="s">
        <v>30</v>
      </c>
      <c r="J50" s="4" t="s">
        <v>30</v>
      </c>
      <c r="K50" s="4" t="s">
        <v>30</v>
      </c>
      <c r="L50" s="4" t="s">
        <v>30</v>
      </c>
      <c r="M50" s="4" t="s">
        <v>30</v>
      </c>
      <c r="N50" s="4" t="s">
        <v>30</v>
      </c>
      <c r="O50" s="4" t="s">
        <v>30</v>
      </c>
    </row>
    <row r="51" spans="1:15" ht="135" customHeight="1" x14ac:dyDescent="0.25">
      <c r="A51" s="14" t="s">
        <v>113</v>
      </c>
      <c r="B51" s="13" t="s">
        <v>114</v>
      </c>
      <c r="C51" s="15" t="s">
        <v>86</v>
      </c>
      <c r="D51" s="17" t="s">
        <v>58</v>
      </c>
      <c r="E51" s="17" t="s">
        <v>115</v>
      </c>
      <c r="F51" s="5" t="s">
        <v>29</v>
      </c>
      <c r="G51" s="4" t="s">
        <v>30</v>
      </c>
      <c r="H51" s="4" t="s">
        <v>30</v>
      </c>
      <c r="I51" s="4" t="s">
        <v>30</v>
      </c>
      <c r="J51" s="4" t="s">
        <v>30</v>
      </c>
      <c r="K51" s="4" t="s">
        <v>30</v>
      </c>
      <c r="L51" s="4" t="s">
        <v>30</v>
      </c>
      <c r="M51" s="4" t="s">
        <v>30</v>
      </c>
      <c r="N51" s="4" t="s">
        <v>30</v>
      </c>
      <c r="O51" s="4" t="s">
        <v>30</v>
      </c>
    </row>
    <row r="52" spans="1:15" ht="30.75" customHeight="1" x14ac:dyDescent="0.25">
      <c r="A52" s="44" t="s">
        <v>67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6"/>
    </row>
    <row r="53" spans="1:15" ht="330.75" x14ac:dyDescent="0.25">
      <c r="A53" s="5" t="s">
        <v>76</v>
      </c>
      <c r="B53" s="6" t="s">
        <v>68</v>
      </c>
      <c r="C53" s="10" t="s">
        <v>69</v>
      </c>
      <c r="D53" s="9" t="s">
        <v>70</v>
      </c>
      <c r="E53" s="5" t="s">
        <v>74</v>
      </c>
      <c r="F53" s="5" t="s">
        <v>71</v>
      </c>
      <c r="G53" s="5" t="s">
        <v>72</v>
      </c>
      <c r="H53" s="5" t="s">
        <v>15</v>
      </c>
      <c r="I53" s="5" t="s">
        <v>15</v>
      </c>
      <c r="J53" s="5" t="s">
        <v>15</v>
      </c>
      <c r="K53" s="5" t="s">
        <v>15</v>
      </c>
      <c r="L53" s="5" t="s">
        <v>15</v>
      </c>
      <c r="M53" s="5" t="s">
        <v>15</v>
      </c>
      <c r="N53" s="5" t="s">
        <v>15</v>
      </c>
      <c r="O53" s="5" t="s">
        <v>15</v>
      </c>
    </row>
    <row r="54" spans="1:15" ht="110.25" x14ac:dyDescent="0.25">
      <c r="A54" s="5" t="s">
        <v>77</v>
      </c>
      <c r="B54" s="16" t="s">
        <v>73</v>
      </c>
      <c r="C54" s="15" t="s">
        <v>69</v>
      </c>
      <c r="D54" s="9" t="s">
        <v>167</v>
      </c>
      <c r="E54" s="9" t="s">
        <v>75</v>
      </c>
      <c r="F54" s="5" t="s">
        <v>71</v>
      </c>
      <c r="G54" s="4" t="s">
        <v>72</v>
      </c>
      <c r="H54" s="5" t="s">
        <v>15</v>
      </c>
      <c r="I54" s="5" t="s">
        <v>15</v>
      </c>
      <c r="J54" s="5" t="s">
        <v>15</v>
      </c>
      <c r="K54" s="5" t="s">
        <v>15</v>
      </c>
      <c r="L54" s="5" t="s">
        <v>15</v>
      </c>
      <c r="M54" s="5" t="s">
        <v>15</v>
      </c>
      <c r="N54" s="5" t="s">
        <v>15</v>
      </c>
      <c r="O54" s="5" t="s">
        <v>15</v>
      </c>
    </row>
    <row r="55" spans="1:15" ht="173.25" x14ac:dyDescent="0.25">
      <c r="A55" s="5" t="s">
        <v>78</v>
      </c>
      <c r="B55" s="16" t="s">
        <v>168</v>
      </c>
      <c r="C55" s="17" t="s">
        <v>80</v>
      </c>
      <c r="D55" s="9" t="s">
        <v>79</v>
      </c>
      <c r="E55" s="25" t="s">
        <v>74</v>
      </c>
      <c r="F55" s="5" t="s">
        <v>71</v>
      </c>
      <c r="G55" s="5" t="s">
        <v>15</v>
      </c>
      <c r="H55" s="5" t="s">
        <v>15</v>
      </c>
      <c r="I55" s="4" t="s">
        <v>72</v>
      </c>
      <c r="J55" s="4" t="s">
        <v>72</v>
      </c>
      <c r="K55" s="4" t="s">
        <v>72</v>
      </c>
      <c r="L55" s="4" t="s">
        <v>72</v>
      </c>
      <c r="M55" s="4" t="s">
        <v>72</v>
      </c>
      <c r="N55" s="4" t="s">
        <v>72</v>
      </c>
      <c r="O55" s="4" t="s">
        <v>72</v>
      </c>
    </row>
    <row r="56" spans="1:15" ht="94.5" x14ac:dyDescent="0.25">
      <c r="A56" s="18" t="s">
        <v>116</v>
      </c>
      <c r="B56" s="16" t="s">
        <v>117</v>
      </c>
      <c r="C56" s="17" t="s">
        <v>118</v>
      </c>
      <c r="D56" s="9" t="s">
        <v>119</v>
      </c>
      <c r="E56" s="17" t="s">
        <v>120</v>
      </c>
      <c r="F56" s="5" t="s">
        <v>25</v>
      </c>
      <c r="G56" s="5" t="s">
        <v>111</v>
      </c>
      <c r="H56" s="5" t="s">
        <v>111</v>
      </c>
      <c r="I56" s="5" t="s">
        <v>111</v>
      </c>
      <c r="J56" s="5" t="s">
        <v>111</v>
      </c>
      <c r="K56" s="5" t="s">
        <v>111</v>
      </c>
      <c r="L56" s="5" t="s">
        <v>111</v>
      </c>
      <c r="M56" s="4" t="s">
        <v>14</v>
      </c>
      <c r="N56" s="4" t="s">
        <v>14</v>
      </c>
      <c r="O56" s="4" t="s">
        <v>14</v>
      </c>
    </row>
    <row r="57" spans="1:15" ht="28.5" customHeight="1" x14ac:dyDescent="0.25">
      <c r="A57" s="41" t="s">
        <v>111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3"/>
    </row>
    <row r="58" spans="1:15" ht="234" customHeight="1" x14ac:dyDescent="0.25">
      <c r="A58" s="5" t="s">
        <v>83</v>
      </c>
      <c r="B58" s="6" t="s">
        <v>81</v>
      </c>
      <c r="C58" s="17" t="s">
        <v>85</v>
      </c>
      <c r="D58" s="17" t="s">
        <v>41</v>
      </c>
      <c r="E58" s="9" t="s">
        <v>82</v>
      </c>
      <c r="F58" s="5" t="s">
        <v>71</v>
      </c>
      <c r="G58" s="5" t="s">
        <v>84</v>
      </c>
      <c r="H58" s="5" t="s">
        <v>84</v>
      </c>
      <c r="I58" s="5" t="s">
        <v>84</v>
      </c>
      <c r="J58" s="5" t="s">
        <v>15</v>
      </c>
      <c r="K58" s="5" t="s">
        <v>15</v>
      </c>
      <c r="L58" s="5" t="s">
        <v>15</v>
      </c>
      <c r="M58" s="5" t="s">
        <v>15</v>
      </c>
      <c r="N58" s="5" t="s">
        <v>15</v>
      </c>
      <c r="O58" s="5" t="s">
        <v>15</v>
      </c>
    </row>
    <row r="59" spans="1:15" ht="249.75" customHeight="1" x14ac:dyDescent="0.25">
      <c r="A59" s="5"/>
      <c r="B59" s="16" t="s">
        <v>169</v>
      </c>
      <c r="C59" s="17" t="s">
        <v>86</v>
      </c>
      <c r="D59" s="17" t="s">
        <v>41</v>
      </c>
      <c r="E59" s="17" t="s">
        <v>170</v>
      </c>
      <c r="F59" s="5" t="s">
        <v>71</v>
      </c>
      <c r="G59" s="5" t="s">
        <v>87</v>
      </c>
      <c r="H59" s="5" t="s">
        <v>87</v>
      </c>
      <c r="I59" s="5" t="s">
        <v>87</v>
      </c>
      <c r="J59" s="5" t="s">
        <v>87</v>
      </c>
      <c r="K59" s="5" t="s">
        <v>87</v>
      </c>
      <c r="L59" s="5" t="s">
        <v>87</v>
      </c>
      <c r="M59" s="5" t="s">
        <v>87</v>
      </c>
      <c r="N59" s="5" t="s">
        <v>87</v>
      </c>
      <c r="O59" s="5" t="s">
        <v>87</v>
      </c>
    </row>
    <row r="60" spans="1:15" ht="29.25" customHeight="1" x14ac:dyDescent="0.25">
      <c r="A60" s="39" t="s">
        <v>88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</row>
    <row r="61" spans="1:15" ht="157.5" x14ac:dyDescent="0.25">
      <c r="A61" s="8" t="s">
        <v>91</v>
      </c>
      <c r="B61" s="7" t="s">
        <v>89</v>
      </c>
      <c r="C61" s="22" t="s">
        <v>171</v>
      </c>
      <c r="D61" s="22" t="s">
        <v>58</v>
      </c>
      <c r="E61" s="9" t="s">
        <v>90</v>
      </c>
      <c r="F61" s="8" t="s">
        <v>29</v>
      </c>
      <c r="G61" s="8" t="s">
        <v>30</v>
      </c>
      <c r="H61" s="8" t="s">
        <v>30</v>
      </c>
      <c r="I61" s="8" t="s">
        <v>30</v>
      </c>
      <c r="J61" s="8" t="s">
        <v>30</v>
      </c>
      <c r="K61" s="8" t="s">
        <v>30</v>
      </c>
      <c r="L61" s="8" t="s">
        <v>30</v>
      </c>
      <c r="M61" s="8" t="s">
        <v>30</v>
      </c>
      <c r="N61" s="8" t="s">
        <v>30</v>
      </c>
      <c r="O61" s="8" t="s">
        <v>30</v>
      </c>
    </row>
    <row r="62" spans="1:15" ht="40.5" customHeight="1" x14ac:dyDescent="0.25">
      <c r="A62" s="34" t="s">
        <v>92</v>
      </c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1:15" ht="207.75" customHeight="1" x14ac:dyDescent="0.25">
      <c r="A63" s="5" t="s">
        <v>95</v>
      </c>
      <c r="B63" s="6" t="s">
        <v>93</v>
      </c>
      <c r="C63" s="14" t="s">
        <v>45</v>
      </c>
      <c r="D63" s="14" t="s">
        <v>58</v>
      </c>
      <c r="E63" s="9" t="s">
        <v>97</v>
      </c>
      <c r="F63" s="5" t="s">
        <v>29</v>
      </c>
      <c r="G63" s="5" t="s">
        <v>15</v>
      </c>
      <c r="H63" s="5" t="s">
        <v>30</v>
      </c>
      <c r="I63" s="5" t="s">
        <v>30</v>
      </c>
      <c r="J63" s="5" t="s">
        <v>30</v>
      </c>
      <c r="K63" s="5" t="s">
        <v>30</v>
      </c>
      <c r="L63" s="5" t="s">
        <v>30</v>
      </c>
      <c r="M63" s="5" t="s">
        <v>30</v>
      </c>
      <c r="N63" s="5" t="s">
        <v>30</v>
      </c>
      <c r="O63" s="5" t="s">
        <v>30</v>
      </c>
    </row>
    <row r="64" spans="1:15" ht="236.25" customHeight="1" x14ac:dyDescent="0.25">
      <c r="A64" s="5" t="s">
        <v>96</v>
      </c>
      <c r="B64" s="6" t="s">
        <v>94</v>
      </c>
      <c r="C64" s="5" t="s">
        <v>45</v>
      </c>
      <c r="D64" s="5" t="s">
        <v>58</v>
      </c>
      <c r="E64" s="9" t="s">
        <v>98</v>
      </c>
      <c r="F64" s="5" t="s">
        <v>29</v>
      </c>
      <c r="G64" s="5" t="s">
        <v>15</v>
      </c>
      <c r="H64" s="5" t="s">
        <v>30</v>
      </c>
      <c r="I64" s="5" t="s">
        <v>30</v>
      </c>
      <c r="J64" s="5" t="s">
        <v>30</v>
      </c>
      <c r="K64" s="5" t="s">
        <v>30</v>
      </c>
      <c r="L64" s="5" t="s">
        <v>30</v>
      </c>
      <c r="M64" s="5" t="s">
        <v>30</v>
      </c>
      <c r="N64" s="5" t="s">
        <v>30</v>
      </c>
      <c r="O64" s="5" t="s">
        <v>30</v>
      </c>
    </row>
    <row r="65" spans="1:15" ht="45.75" customHeight="1" x14ac:dyDescent="0.25">
      <c r="A65" s="36" t="s">
        <v>100</v>
      </c>
      <c r="B65" s="37"/>
      <c r="C65" s="37"/>
      <c r="D65" s="37"/>
      <c r="E65" s="38"/>
      <c r="F65" s="5" t="s">
        <v>25</v>
      </c>
      <c r="G65" s="28">
        <f>G18+G20+G22++G35+G40</f>
        <v>135.30000000000001</v>
      </c>
      <c r="H65" s="28">
        <f>H16+H18+H20+H22+H35+H39+H40</f>
        <v>220</v>
      </c>
      <c r="I65" s="28">
        <f>I16+I18+I20+I22+I35+I39+I40</f>
        <v>215</v>
      </c>
      <c r="J65" s="28">
        <f>J16+J18+J20+J22+J35+J39+J40</f>
        <v>215</v>
      </c>
      <c r="K65" s="28">
        <f>K16+K18+K20+K22+K35+K39+K40+K43</f>
        <v>235</v>
      </c>
      <c r="L65" s="28">
        <f>L19+L22+L35+L39+L40+L43</f>
        <v>230</v>
      </c>
      <c r="M65" s="28">
        <f>M19+M22+M27+M35+M40+M43</f>
        <v>230</v>
      </c>
      <c r="N65" s="28">
        <f>N27+N35+N40+N43</f>
        <v>230</v>
      </c>
      <c r="O65" s="28">
        <f>O27+O35+O40+O43</f>
        <v>230</v>
      </c>
    </row>
    <row r="66" spans="1:15" ht="45.75" customHeight="1" x14ac:dyDescent="0.25">
      <c r="A66" s="33" t="s">
        <v>99</v>
      </c>
      <c r="B66" s="33"/>
      <c r="C66" s="33"/>
      <c r="D66" s="33"/>
      <c r="E66" s="33"/>
      <c r="F66" s="5" t="s">
        <v>25</v>
      </c>
      <c r="G66" s="28">
        <f>G48+G59</f>
        <v>200</v>
      </c>
      <c r="H66" s="28">
        <f>H48+H59</f>
        <v>200</v>
      </c>
      <c r="I66" s="28" t="str">
        <f>I59</f>
        <v>50</v>
      </c>
      <c r="J66" s="28" t="str">
        <f t="shared" ref="J66:N66" si="0">J59</f>
        <v>50</v>
      </c>
      <c r="K66" s="28" t="str">
        <f t="shared" si="0"/>
        <v>50</v>
      </c>
      <c r="L66" s="28" t="str">
        <f t="shared" si="0"/>
        <v>50</v>
      </c>
      <c r="M66" s="28" t="str">
        <f t="shared" si="0"/>
        <v>50</v>
      </c>
      <c r="N66" s="28" t="str">
        <f t="shared" si="0"/>
        <v>50</v>
      </c>
      <c r="O66" s="28" t="str">
        <f t="shared" ref="O66" si="1">O59</f>
        <v>50</v>
      </c>
    </row>
    <row r="67" spans="1:15" ht="45.75" customHeight="1" x14ac:dyDescent="0.25">
      <c r="A67" s="33" t="s">
        <v>101</v>
      </c>
      <c r="B67" s="33"/>
      <c r="C67" s="33"/>
      <c r="D67" s="33"/>
      <c r="E67" s="33"/>
      <c r="F67" s="5" t="s">
        <v>25</v>
      </c>
      <c r="G67" s="28">
        <f>G65+G66</f>
        <v>335.3</v>
      </c>
      <c r="H67" s="28">
        <f t="shared" ref="H67:N67" si="2">H65+H66</f>
        <v>420</v>
      </c>
      <c r="I67" s="28">
        <f t="shared" si="2"/>
        <v>265</v>
      </c>
      <c r="J67" s="28">
        <f t="shared" si="2"/>
        <v>265</v>
      </c>
      <c r="K67" s="28">
        <f t="shared" si="2"/>
        <v>285</v>
      </c>
      <c r="L67" s="28">
        <f t="shared" si="2"/>
        <v>280</v>
      </c>
      <c r="M67" s="28">
        <f t="shared" si="2"/>
        <v>280</v>
      </c>
      <c r="N67" s="28">
        <f t="shared" si="2"/>
        <v>280</v>
      </c>
      <c r="O67" s="28">
        <f t="shared" ref="O67" si="3">O65+O66</f>
        <v>280</v>
      </c>
    </row>
    <row r="68" spans="1:15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</row>
    <row r="69" spans="1:15" ht="15.75" customHeight="1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</row>
    <row r="70" spans="1:15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</row>
    <row r="71" spans="1:15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</row>
    <row r="72" spans="1:15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1:15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</row>
    <row r="74" spans="1:15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5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15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15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1:15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1:15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</row>
    <row r="80" spans="1:15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1:14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1:14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4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1:14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</row>
    <row r="85" spans="1:14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1:14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1:14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1:14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</row>
    <row r="89" spans="1:14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</row>
    <row r="90" spans="1:14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1:14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</row>
    <row r="92" spans="1:14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</row>
    <row r="93" spans="1:14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1:14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1:14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1:14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1:14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1:14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1:14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1:14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1:14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1:14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1:14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1:14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1:14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1:14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1:14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1:14" x14ac:dyDescent="0.25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</sheetData>
  <mergeCells count="52">
    <mergeCell ref="B46:B47"/>
    <mergeCell ref="C46:C47"/>
    <mergeCell ref="D24:D25"/>
    <mergeCell ref="D21:D22"/>
    <mergeCell ref="A24:A25"/>
    <mergeCell ref="B24:B25"/>
    <mergeCell ref="C24:C25"/>
    <mergeCell ref="C33:C34"/>
    <mergeCell ref="D33:D34"/>
    <mergeCell ref="A33:A34"/>
    <mergeCell ref="B31:B32"/>
    <mergeCell ref="A35:A37"/>
    <mergeCell ref="F12:F13"/>
    <mergeCell ref="G12:O12"/>
    <mergeCell ref="B49:B50"/>
    <mergeCell ref="C49:C50"/>
    <mergeCell ref="C31:C32"/>
    <mergeCell ref="D46:D47"/>
    <mergeCell ref="A15:O15"/>
    <mergeCell ref="A44:O44"/>
    <mergeCell ref="A45:O45"/>
    <mergeCell ref="D31:D32"/>
    <mergeCell ref="A31:A32"/>
    <mergeCell ref="B33:B34"/>
    <mergeCell ref="B21:B22"/>
    <mergeCell ref="A21:A22"/>
    <mergeCell ref="C21:C22"/>
    <mergeCell ref="A46:A47"/>
    <mergeCell ref="A12:A13"/>
    <mergeCell ref="B12:B13"/>
    <mergeCell ref="C12:C13"/>
    <mergeCell ref="D12:D13"/>
    <mergeCell ref="E12:E13"/>
    <mergeCell ref="A67:E67"/>
    <mergeCell ref="D49:D50"/>
    <mergeCell ref="A49:A50"/>
    <mergeCell ref="A65:E65"/>
    <mergeCell ref="A66:E66"/>
    <mergeCell ref="A60:O60"/>
    <mergeCell ref="A62:O62"/>
    <mergeCell ref="A57:O57"/>
    <mergeCell ref="A52:O52"/>
    <mergeCell ref="A1:N1"/>
    <mergeCell ref="A2:N2"/>
    <mergeCell ref="A3:N3"/>
    <mergeCell ref="A4:N4"/>
    <mergeCell ref="A5:N5"/>
    <mergeCell ref="C8:L8"/>
    <mergeCell ref="C11:L11"/>
    <mergeCell ref="C9:L9"/>
    <mergeCell ref="C10:L10"/>
    <mergeCell ref="A6:N6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Vorotnikova</dc:creator>
  <cp:lastModifiedBy>natvorotn@mail.ru</cp:lastModifiedBy>
  <cp:lastPrinted>2025-11-20T04:40:44Z</cp:lastPrinted>
  <dcterms:created xsi:type="dcterms:W3CDTF">2015-06-05T18:19:34Z</dcterms:created>
  <dcterms:modified xsi:type="dcterms:W3CDTF">2025-11-20T04:41:32Z</dcterms:modified>
</cp:coreProperties>
</file>